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576" windowHeight="11760"/>
  </bookViews>
  <sheets>
    <sheet name="Presupuesto" sheetId="5" r:id="rId1"/>
    <sheet name="Resumen del proyecto" sheetId="7" r:id="rId2"/>
  </sheets>
  <calcPr calcId="144525"/>
</workbook>
</file>

<file path=xl/calcChain.xml><?xml version="1.0" encoding="utf-8"?>
<calcChain xmlns="http://schemas.openxmlformats.org/spreadsheetml/2006/main">
  <c r="A21" i="7" l="1"/>
  <c r="B4" i="7"/>
  <c r="B5" i="7"/>
  <c r="B6" i="7"/>
  <c r="B7" i="7"/>
  <c r="B3" i="7"/>
  <c r="A1" i="7"/>
  <c r="A28" i="7"/>
  <c r="A29" i="7"/>
  <c r="A30" i="7"/>
  <c r="A31" i="7"/>
  <c r="A32" i="7"/>
  <c r="A33" i="7"/>
  <c r="A34" i="7"/>
  <c r="A35" i="7"/>
  <c r="A27" i="7"/>
  <c r="G44" i="5"/>
  <c r="C28" i="7"/>
  <c r="D28" i="7"/>
  <c r="E28" i="7"/>
  <c r="F28" i="7"/>
  <c r="G28" i="7"/>
  <c r="H28" i="7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3" i="7"/>
  <c r="D33" i="7"/>
  <c r="E33" i="7"/>
  <c r="F33" i="7"/>
  <c r="G33" i="7"/>
  <c r="H33" i="7"/>
  <c r="C34" i="7"/>
  <c r="D34" i="7"/>
  <c r="E34" i="7"/>
  <c r="F34" i="7"/>
  <c r="G34" i="7"/>
  <c r="H34" i="7"/>
  <c r="C35" i="7"/>
  <c r="D35" i="7"/>
  <c r="E35" i="7"/>
  <c r="F35" i="7"/>
  <c r="G35" i="7"/>
  <c r="H35" i="7"/>
  <c r="D27" i="7"/>
  <c r="E27" i="7"/>
  <c r="F27" i="7"/>
  <c r="G27" i="7"/>
  <c r="H27" i="7"/>
  <c r="C27" i="7"/>
  <c r="H63" i="5"/>
  <c r="I63" i="5"/>
  <c r="D63" i="5"/>
  <c r="E63" i="5"/>
  <c r="F63" i="5"/>
  <c r="E48" i="5"/>
  <c r="D22" i="7" s="1"/>
  <c r="F48" i="5"/>
  <c r="E22" i="7" s="1"/>
  <c r="G48" i="5"/>
  <c r="F22" i="7" s="1"/>
  <c r="A22" i="7"/>
  <c r="D48" i="5"/>
  <c r="C22" i="7" s="1"/>
  <c r="G33" i="5"/>
  <c r="D18" i="7" s="1"/>
  <c r="H33" i="5"/>
  <c r="E18" i="7" s="1"/>
  <c r="I33" i="5"/>
  <c r="F18" i="7" s="1"/>
  <c r="J33" i="5"/>
  <c r="G18" i="7" s="1"/>
  <c r="K33" i="5"/>
  <c r="H18" i="7" s="1"/>
  <c r="J25" i="5"/>
  <c r="G15" i="7" s="1"/>
  <c r="K25" i="5"/>
  <c r="F25" i="5"/>
  <c r="C15" i="7" s="1"/>
  <c r="G25" i="5"/>
  <c r="D15" i="7" s="1"/>
  <c r="H25" i="5"/>
  <c r="E15" i="7" s="1"/>
  <c r="H15" i="7"/>
  <c r="I48" i="5" l="1"/>
  <c r="H22" i="7" s="1"/>
  <c r="H48" i="5"/>
  <c r="G22" i="7" s="1"/>
  <c r="G25" i="7" s="1"/>
  <c r="H36" i="7"/>
  <c r="F36" i="7"/>
  <c r="D36" i="7"/>
  <c r="G36" i="7"/>
  <c r="E36" i="7"/>
  <c r="E25" i="7"/>
  <c r="C25" i="7"/>
  <c r="G63" i="5"/>
  <c r="K37" i="5"/>
  <c r="J37" i="5"/>
  <c r="G19" i="7" s="1"/>
  <c r="I37" i="5"/>
  <c r="H37" i="5"/>
  <c r="E19" i="7" s="1"/>
  <c r="G37" i="5"/>
  <c r="F37" i="5"/>
  <c r="C19" i="7" s="1"/>
  <c r="E37" i="5"/>
  <c r="D37" i="5"/>
  <c r="C37" i="5"/>
  <c r="F33" i="5"/>
  <c r="E33" i="5"/>
  <c r="E38" i="5" s="1"/>
  <c r="D33" i="5"/>
  <c r="C33" i="5"/>
  <c r="D19" i="7" l="1"/>
  <c r="G38" i="5"/>
  <c r="F19" i="7"/>
  <c r="F20" i="7" s="1"/>
  <c r="I38" i="5"/>
  <c r="H19" i="7"/>
  <c r="H20" i="7" s="1"/>
  <c r="K38" i="5"/>
  <c r="H38" i="5"/>
  <c r="F38" i="5"/>
  <c r="C18" i="7"/>
  <c r="C20" i="7" s="1"/>
  <c r="J38" i="5"/>
  <c r="E20" i="7"/>
  <c r="G20" i="7"/>
  <c r="D20" i="7"/>
  <c r="D25" i="7"/>
  <c r="F25" i="7"/>
  <c r="H25" i="7"/>
  <c r="C36" i="7"/>
  <c r="H15" i="5"/>
  <c r="H21" i="5" s="1"/>
  <c r="E14" i="7" s="1"/>
  <c r="E16" i="7" s="1"/>
  <c r="G15" i="5"/>
  <c r="G21" i="5" s="1"/>
  <c r="D14" i="7" s="1"/>
  <c r="D16" i="7" s="1"/>
  <c r="F21" i="5"/>
  <c r="C14" i="7" s="1"/>
  <c r="C16" i="7" s="1"/>
  <c r="C37" i="7" l="1"/>
  <c r="E37" i="7"/>
  <c r="D37" i="7"/>
  <c r="I15" i="5"/>
  <c r="I21" i="5" l="1"/>
  <c r="F14" i="7" s="1"/>
  <c r="I25" i="5"/>
  <c r="F15" i="7" s="1"/>
  <c r="D38" i="5"/>
  <c r="F16" i="7" l="1"/>
  <c r="F37" i="7" s="1"/>
  <c r="K21" i="5"/>
  <c r="H14" i="7" s="1"/>
  <c r="H16" i="7" s="1"/>
  <c r="H37" i="7" s="1"/>
  <c r="J21" i="5"/>
  <c r="G14" i="7" s="1"/>
  <c r="G16" i="7" s="1"/>
  <c r="G37" i="7" s="1"/>
  <c r="C38" i="5"/>
  <c r="H39" i="7" l="1"/>
  <c r="F41" i="7" s="1"/>
  <c r="H41" i="7" l="1"/>
  <c r="G41" i="7"/>
</calcChain>
</file>

<file path=xl/comments1.xml><?xml version="1.0" encoding="utf-8"?>
<comments xmlns="http://schemas.openxmlformats.org/spreadsheetml/2006/main">
  <authors>
    <author>Olga Lucía Restrepo Correa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Olga Lucía Restrepo Correa:</t>
        </r>
        <r>
          <rPr>
            <sz val="9"/>
            <color indexed="81"/>
            <rFont val="Tahoma"/>
            <family val="2"/>
          </rPr>
          <t xml:space="preserve">
Digité el número total de meses que dura el proyecto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Olga Lucía Restrepo Correa:</t>
        </r>
        <r>
          <rPr>
            <sz val="9"/>
            <color indexed="81"/>
            <rFont val="Tahoma"/>
            <family val="2"/>
          </rPr>
          <t xml:space="preserve">
Este dato será verificado por financiera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Olga Lucía Restrepo Correa:</t>
        </r>
        <r>
          <rPr>
            <sz val="9"/>
            <color indexed="81"/>
            <rFont val="Tahoma"/>
            <family val="2"/>
          </rPr>
          <t xml:space="preserve">
Digité el número de personas que viajan
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Olga Lucía Restrepo Correa:</t>
        </r>
        <r>
          <rPr>
            <sz val="9"/>
            <color indexed="81"/>
            <rFont val="Tahoma"/>
            <family val="2"/>
          </rPr>
          <t xml:space="preserve">
Digité el número de días por el número de personas que requieren viáticos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Olga Lucía Restrepo Correa:</t>
        </r>
        <r>
          <rPr>
            <sz val="9"/>
            <color indexed="81"/>
            <rFont val="Tahoma"/>
            <family val="2"/>
          </rPr>
          <t xml:space="preserve">
Digité el número de noches de alojamiento por el número de personas que lo requieren</t>
        </r>
      </text>
    </comment>
  </commentList>
</comments>
</file>

<file path=xl/sharedStrings.xml><?xml version="1.0" encoding="utf-8"?>
<sst xmlns="http://schemas.openxmlformats.org/spreadsheetml/2006/main" count="115" uniqueCount="77">
  <si>
    <t>R U B R O S</t>
  </si>
  <si>
    <t>F U E N T E S</t>
  </si>
  <si>
    <t xml:space="preserve"> Universidad </t>
  </si>
  <si>
    <t>GASTOS DE PERSONAL</t>
  </si>
  <si>
    <t>GASTOS DE VIAJES</t>
  </si>
  <si>
    <t>OTROS GASTOS</t>
  </si>
  <si>
    <t>Trámites y Licencias</t>
  </si>
  <si>
    <t>Libros y Suscripciones</t>
  </si>
  <si>
    <t>Refrigerios</t>
  </si>
  <si>
    <t>TOTAL</t>
  </si>
  <si>
    <t>TOTAL GENERAL</t>
  </si>
  <si>
    <t>Universidad</t>
  </si>
  <si>
    <t xml:space="preserve">                </t>
  </si>
  <si>
    <t xml:space="preserve">Lugar /No. de viajes </t>
  </si>
  <si>
    <t>Justificación</t>
  </si>
  <si>
    <t>Rubro</t>
  </si>
  <si>
    <t>Descripción</t>
  </si>
  <si>
    <t>Total Software</t>
  </si>
  <si>
    <t>Total otros gastos</t>
  </si>
  <si>
    <t>SUBTOTAL</t>
  </si>
  <si>
    <t>NOMBRE DEL PROYECTO</t>
  </si>
  <si>
    <t>Presupuesto Global de la Propuesta por Fuentes de Financiación.</t>
  </si>
  <si>
    <t>Total gastos de personal</t>
  </si>
  <si>
    <t>Viaje nacional</t>
  </si>
  <si>
    <t>Pasajes (ida y regreso)</t>
  </si>
  <si>
    <t>Estadía (por #días)</t>
  </si>
  <si>
    <t>Viajes nacionales</t>
  </si>
  <si>
    <t>Viajes internacionales</t>
  </si>
  <si>
    <t>Subtotal</t>
  </si>
  <si>
    <t>Por prestación de servicios</t>
  </si>
  <si>
    <t>Total gastos de viajes</t>
  </si>
  <si>
    <t>Material de enseñanza</t>
  </si>
  <si>
    <t>Desplazamientos/salidas de campo</t>
  </si>
  <si>
    <t>Publicaciones e impresos</t>
  </si>
  <si>
    <t>VALOR TOTAL</t>
  </si>
  <si>
    <t>Viaje internacional</t>
  </si>
  <si>
    <t>Facultad responsable</t>
  </si>
  <si>
    <t>Investigador responsable</t>
  </si>
  <si>
    <t>Contratación prestación de servicios</t>
  </si>
  <si>
    <t>% de participación</t>
  </si>
  <si>
    <t>Revisado</t>
  </si>
  <si>
    <t>Fecha de finalización</t>
  </si>
  <si>
    <t>Fecha de Inicio</t>
  </si>
  <si>
    <t xml:space="preserve">Presupuesto realizado para </t>
  </si>
  <si>
    <t>6 meses</t>
  </si>
  <si>
    <t>12 meses</t>
  </si>
  <si>
    <t>18 meses</t>
  </si>
  <si>
    <t>24 meses</t>
  </si>
  <si>
    <t>36 meses</t>
  </si>
  <si>
    <t>48 meses</t>
  </si>
  <si>
    <t>FASE I (Corresponde a periodo de tiempo semestral)</t>
  </si>
  <si>
    <t>FASE II (Corresponde a periodo de tiempo semestral)</t>
  </si>
  <si>
    <t>FASE III (Corresponde a periodo de tiempo semestral)</t>
  </si>
  <si>
    <t>Viáticos #días)</t>
  </si>
  <si>
    <t>Inscripción a eventos y congresos</t>
  </si>
  <si>
    <t xml:space="preserve">Otros    </t>
  </si>
  <si>
    <t>Cofinanciador 1</t>
  </si>
  <si>
    <t>Cofinanciador 2</t>
  </si>
  <si>
    <t>Fecha</t>
  </si>
  <si>
    <t>SOFTWARE, EQUIPO TECNOLOGICO, MAQUINARIA Y EQUIPO</t>
  </si>
  <si>
    <t>Personal Vinculado</t>
  </si>
  <si>
    <t>OTROS GASTOS DIVERSOS</t>
  </si>
  <si>
    <t>Total Software y equipos tecnológico</t>
  </si>
  <si>
    <t>GASTO DE PERSONAL</t>
  </si>
  <si>
    <t>GASTO DE VIAJES NACIONALES E INTENACIONALES</t>
  </si>
  <si>
    <t>FASE I (Periodo de tiempo semestral)</t>
  </si>
  <si>
    <t>FASE II (Periodo de tiempo semestral)</t>
  </si>
  <si>
    <t>FASE III (Periodo de tiempo semestral)</t>
  </si>
  <si>
    <t>olga lucia restrepo correa</t>
  </si>
  <si>
    <t>Papelería y fotocopias</t>
  </si>
  <si>
    <t>Cofinancia.1</t>
  </si>
  <si>
    <t>Cofinancia.2</t>
  </si>
  <si>
    <t>Investigador</t>
  </si>
  <si>
    <t>Función dentro del proyecto</t>
  </si>
  <si>
    <t>Número de meses</t>
  </si>
  <si>
    <t>Valor hora</t>
  </si>
  <si>
    <t>Dedicación (horas semanales)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</si>
</sst>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Univers 57 Condensed"/>
      <family val="2"/>
    </font>
    <font>
      <sz val="11"/>
      <name val="Univers 57 Condensed"/>
      <family val="2"/>
    </font>
    <font>
      <b/>
      <sz val="11"/>
      <color indexed="9"/>
      <name val="Univers 57 Condensed"/>
      <family val="2"/>
    </font>
    <font>
      <b/>
      <sz val="10"/>
      <color theme="0" tint="-0.34998626667073579"/>
      <name val="Univers 57 Condensed"/>
      <family val="2"/>
    </font>
    <font>
      <b/>
      <sz val="14"/>
      <name val="Univers 57 Condensed"/>
      <family val="2"/>
    </font>
    <font>
      <b/>
      <sz val="14"/>
      <color theme="8" tint="-0.499984740745262"/>
      <name val="Univers 57 Condensed"/>
      <family val="2"/>
    </font>
    <font>
      <sz val="14"/>
      <name val="Univers 57 Condensed"/>
      <family val="2"/>
    </font>
    <font>
      <sz val="10"/>
      <name val="Univers 57 Condensed"/>
      <family val="2"/>
    </font>
    <font>
      <sz val="10"/>
      <color theme="0" tint="-0.34998626667073579"/>
      <name val="Univers 57 Condensed"/>
      <family val="2"/>
    </font>
    <font>
      <b/>
      <sz val="10"/>
      <name val="Univers 57 Condensed"/>
      <family val="2"/>
    </font>
    <font>
      <sz val="10"/>
      <color indexed="8"/>
      <name val="Univers 57 Condense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165" fontId="3" fillId="0" borderId="1" xfId="1" applyNumberFormat="1" applyFont="1" applyBorder="1" applyAlignment="1" applyProtection="1">
      <alignment vertical="top"/>
    </xf>
    <xf numFmtId="165" fontId="2" fillId="4" borderId="1" xfId="1" applyNumberFormat="1" applyFont="1" applyFill="1" applyBorder="1" applyProtection="1"/>
    <xf numFmtId="165" fontId="2" fillId="4" borderId="1" xfId="1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horizontal="center" wrapText="1"/>
      <protection locked="0"/>
    </xf>
    <xf numFmtId="165" fontId="2" fillId="4" borderId="1" xfId="1" applyNumberFormat="1" applyFont="1" applyFill="1" applyBorder="1" applyAlignment="1" applyProtection="1">
      <alignment horizontal="right"/>
    </xf>
    <xf numFmtId="165" fontId="4" fillId="5" borderId="1" xfId="1" applyNumberFormat="1" applyFont="1" applyFill="1" applyBorder="1" applyAlignment="1" applyProtection="1">
      <alignment vertical="top"/>
    </xf>
    <xf numFmtId="165" fontId="2" fillId="4" borderId="1" xfId="1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165" fontId="9" fillId="0" borderId="0" xfId="1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165" fontId="9" fillId="0" borderId="1" xfId="1" applyNumberFormat="1" applyFont="1" applyBorder="1" applyAlignment="1" applyProtection="1">
      <alignment vertical="top"/>
      <protection locked="0"/>
    </xf>
    <xf numFmtId="165" fontId="9" fillId="0" borderId="1" xfId="1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left" vertical="top" indent="2"/>
      <protection locked="0"/>
    </xf>
    <xf numFmtId="0" fontId="12" fillId="0" borderId="1" xfId="0" applyFont="1" applyBorder="1" applyAlignment="1" applyProtection="1">
      <alignment vertical="top"/>
      <protection locked="0"/>
    </xf>
    <xf numFmtId="0" fontId="11" fillId="3" borderId="1" xfId="0" applyFont="1" applyFill="1" applyBorder="1" applyAlignment="1" applyProtection="1">
      <alignment horizontal="left" indent="1"/>
      <protection locked="0"/>
    </xf>
    <xf numFmtId="0" fontId="9" fillId="3" borderId="1" xfId="0" applyFont="1" applyFill="1" applyBorder="1" applyProtection="1">
      <protection locked="0"/>
    </xf>
    <xf numFmtId="165" fontId="9" fillId="3" borderId="1" xfId="1" applyNumberFormat="1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165" fontId="11" fillId="2" borderId="1" xfId="1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Protection="1">
      <protection locked="0"/>
    </xf>
    <xf numFmtId="165" fontId="9" fillId="0" borderId="0" xfId="1" applyNumberFormat="1" applyFont="1" applyFill="1" applyBorder="1" applyProtection="1">
      <protection locked="0"/>
    </xf>
    <xf numFmtId="164" fontId="9" fillId="0" borderId="0" xfId="1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Fill="1" applyBorder="1" applyProtection="1">
      <protection locked="0"/>
    </xf>
    <xf numFmtId="165" fontId="9" fillId="0" borderId="1" xfId="1" applyNumberFormat="1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</xf>
    <xf numFmtId="0" fontId="3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9" fillId="0" borderId="0" xfId="0" applyFont="1" applyProtection="1"/>
    <xf numFmtId="0" fontId="3" fillId="0" borderId="1" xfId="0" applyFont="1" applyBorder="1" applyProtection="1"/>
    <xf numFmtId="0" fontId="7" fillId="0" borderId="0" xfId="0" applyFont="1" applyFill="1" applyBorder="1" applyProtection="1"/>
    <xf numFmtId="0" fontId="8" fillId="0" borderId="0" xfId="0" applyFont="1" applyProtection="1"/>
    <xf numFmtId="9" fontId="7" fillId="0" borderId="0" xfId="2" applyFont="1" applyFill="1" applyBorder="1" applyProtection="1"/>
    <xf numFmtId="165" fontId="3" fillId="0" borderId="0" xfId="1" applyNumberFormat="1" applyFont="1" applyProtection="1"/>
    <xf numFmtId="0" fontId="9" fillId="0" borderId="6" xfId="0" applyFont="1" applyBorder="1" applyProtection="1"/>
    <xf numFmtId="165" fontId="11" fillId="2" borderId="1" xfId="1" applyNumberFormat="1" applyFont="1" applyFill="1" applyBorder="1" applyAlignment="1" applyProtection="1">
      <alignment horizontal="center" vertical="top"/>
      <protection locked="0"/>
    </xf>
    <xf numFmtId="165" fontId="11" fillId="2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  <xf numFmtId="165" fontId="2" fillId="4" borderId="4" xfId="1" applyNumberFormat="1" applyFont="1" applyFill="1" applyBorder="1" applyAlignment="1" applyProtection="1">
      <alignment horizontal="center" vertical="top"/>
    </xf>
    <xf numFmtId="165" fontId="2" fillId="4" borderId="11" xfId="1" applyNumberFormat="1" applyFont="1" applyFill="1" applyBorder="1" applyAlignment="1" applyProtection="1">
      <alignment horizontal="center" vertical="top"/>
    </xf>
    <xf numFmtId="165" fontId="2" fillId="4" borderId="2" xfId="1" applyNumberFormat="1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/>
    </xf>
    <xf numFmtId="164" fontId="3" fillId="0" borderId="1" xfId="1" applyFont="1" applyBorder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top"/>
    </xf>
    <xf numFmtId="0" fontId="4" fillId="5" borderId="1" xfId="0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4" fillId="5" borderId="4" xfId="0" applyFont="1" applyFill="1" applyBorder="1" applyAlignment="1" applyProtection="1">
      <alignment horizontal="center" vertical="top"/>
    </xf>
    <xf numFmtId="0" fontId="4" fillId="5" borderId="11" xfId="0" applyFont="1" applyFill="1" applyBorder="1" applyAlignment="1" applyProtection="1">
      <alignment horizontal="center" vertical="top"/>
    </xf>
    <xf numFmtId="0" fontId="4" fillId="5" borderId="2" xfId="0" applyFont="1" applyFill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showGridLines="0" tabSelected="1" zoomScale="90" zoomScaleNormal="90" workbookViewId="0">
      <selection activeCell="C70" sqref="C70"/>
    </sheetView>
  </sheetViews>
  <sheetFormatPr baseColWidth="10" defaultColWidth="11.44140625" defaultRowHeight="13.2" x14ac:dyDescent="0.25"/>
  <cols>
    <col min="1" max="1" width="34.88671875" style="8" customWidth="1"/>
    <col min="2" max="2" width="19.44140625" style="8" customWidth="1"/>
    <col min="3" max="3" width="13" style="8" customWidth="1"/>
    <col min="4" max="4" width="14.109375" style="8" customWidth="1"/>
    <col min="5" max="5" width="15.5546875" style="8" customWidth="1"/>
    <col min="6" max="6" width="16.5546875" style="8" customWidth="1"/>
    <col min="7" max="7" width="16.88671875" style="8" customWidth="1"/>
    <col min="8" max="8" width="17.33203125" style="8" customWidth="1"/>
    <col min="9" max="9" width="15.6640625" style="8" customWidth="1"/>
    <col min="10" max="10" width="15.109375" style="8" customWidth="1"/>
    <col min="11" max="11" width="15.88671875" style="8" customWidth="1"/>
    <col min="12" max="12" width="11.44140625" style="8"/>
    <col min="13" max="13" width="11.44140625" style="8" hidden="1" customWidth="1"/>
    <col min="14" max="16384" width="11.44140625" style="8"/>
  </cols>
  <sheetData>
    <row r="1" spans="1:13" ht="30.75" customHeight="1" x14ac:dyDescent="0.2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x14ac:dyDescent="0.25">
      <c r="A2" s="4"/>
      <c r="B2" s="4"/>
      <c r="C2" s="4"/>
      <c r="D2" s="4"/>
      <c r="E2" s="4"/>
      <c r="F2" s="4"/>
      <c r="G2" s="4"/>
    </row>
    <row r="3" spans="1:13" x14ac:dyDescent="0.25">
      <c r="A3" s="8" t="s">
        <v>42</v>
      </c>
      <c r="B3" s="66"/>
      <c r="C3" s="66"/>
      <c r="D3" s="66"/>
      <c r="E3" s="66"/>
      <c r="F3" s="66"/>
    </row>
    <row r="4" spans="1:13" x14ac:dyDescent="0.25">
      <c r="A4" s="8" t="s">
        <v>41</v>
      </c>
      <c r="B4" s="66"/>
      <c r="C4" s="66"/>
      <c r="D4" s="66"/>
      <c r="E4" s="66"/>
      <c r="F4" s="66"/>
    </row>
    <row r="5" spans="1:13" x14ac:dyDescent="0.25">
      <c r="A5" s="8" t="s">
        <v>36</v>
      </c>
      <c r="B5" s="67"/>
      <c r="C5" s="67"/>
      <c r="D5" s="67"/>
      <c r="E5" s="67"/>
      <c r="F5" s="67"/>
    </row>
    <row r="6" spans="1:13" x14ac:dyDescent="0.25">
      <c r="A6" s="8" t="s">
        <v>37</v>
      </c>
      <c r="B6" s="67"/>
      <c r="C6" s="67"/>
      <c r="D6" s="67"/>
      <c r="E6" s="67"/>
      <c r="F6" s="67"/>
      <c r="M6" s="8" t="s">
        <v>44</v>
      </c>
    </row>
    <row r="7" spans="1:13" x14ac:dyDescent="0.25">
      <c r="A7" s="8" t="s">
        <v>43</v>
      </c>
      <c r="B7" s="67"/>
      <c r="C7" s="67"/>
      <c r="D7" s="67"/>
      <c r="E7" s="67"/>
      <c r="F7" s="67"/>
      <c r="M7" s="8" t="s">
        <v>45</v>
      </c>
    </row>
    <row r="8" spans="1:13" x14ac:dyDescent="0.25">
      <c r="M8" s="8" t="s">
        <v>46</v>
      </c>
    </row>
    <row r="9" spans="1:13" x14ac:dyDescent="0.25">
      <c r="A9" s="68" t="s">
        <v>21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8" t="s">
        <v>48</v>
      </c>
    </row>
    <row r="10" spans="1:13" ht="10.5" customHeight="1" x14ac:dyDescent="0.25">
      <c r="H10" s="9"/>
    </row>
    <row r="11" spans="1:13" x14ac:dyDescent="0.25">
      <c r="A11" s="10" t="s">
        <v>63</v>
      </c>
    </row>
    <row r="12" spans="1:13" ht="10.5" customHeight="1" x14ac:dyDescent="0.25">
      <c r="A12" s="10"/>
    </row>
    <row r="13" spans="1:13" ht="34.5" customHeight="1" x14ac:dyDescent="0.25">
      <c r="A13" s="59" t="s">
        <v>72</v>
      </c>
      <c r="B13" s="59" t="s">
        <v>73</v>
      </c>
      <c r="C13" s="59" t="s">
        <v>76</v>
      </c>
      <c r="D13" s="59" t="s">
        <v>74</v>
      </c>
      <c r="E13" s="59" t="s">
        <v>75</v>
      </c>
      <c r="F13" s="59" t="s">
        <v>65</v>
      </c>
      <c r="G13" s="59" t="s">
        <v>66</v>
      </c>
      <c r="H13" s="59" t="s">
        <v>67</v>
      </c>
      <c r="I13" s="54" t="s">
        <v>34</v>
      </c>
      <c r="J13" s="54"/>
      <c r="K13" s="54"/>
    </row>
    <row r="14" spans="1:13" ht="27.75" customHeight="1" x14ac:dyDescent="0.25">
      <c r="A14" s="60"/>
      <c r="B14" s="60"/>
      <c r="C14" s="60"/>
      <c r="D14" s="60"/>
      <c r="E14" s="60"/>
      <c r="F14" s="60"/>
      <c r="G14" s="60"/>
      <c r="H14" s="60"/>
      <c r="I14" s="11" t="s">
        <v>11</v>
      </c>
      <c r="J14" s="12" t="s">
        <v>70</v>
      </c>
      <c r="K14" s="12" t="s">
        <v>71</v>
      </c>
    </row>
    <row r="15" spans="1:13" x14ac:dyDescent="0.25">
      <c r="A15" s="13" t="s">
        <v>68</v>
      </c>
      <c r="B15" s="13"/>
      <c r="C15" s="14"/>
      <c r="D15" s="14"/>
      <c r="E15" s="14"/>
      <c r="F15" s="14"/>
      <c r="G15" s="15">
        <f>IF(D15&gt;=12,C15*6*E15*4.325,0)</f>
        <v>0</v>
      </c>
      <c r="H15" s="15">
        <f>IF(D15&gt;=18,C15*6*E15*1.04*4.325,0)</f>
        <v>0</v>
      </c>
      <c r="I15" s="9">
        <f>+SUM(F15:H15)</f>
        <v>0</v>
      </c>
      <c r="J15" s="14"/>
      <c r="K15" s="14"/>
    </row>
    <row r="16" spans="1:13" x14ac:dyDescent="0.25">
      <c r="A16" s="16"/>
      <c r="B16" s="16"/>
      <c r="C16" s="15"/>
      <c r="D16" s="15"/>
      <c r="E16" s="15"/>
      <c r="F16" s="15"/>
      <c r="G16" s="15"/>
      <c r="H16" s="15"/>
      <c r="I16" s="14"/>
      <c r="J16" s="15"/>
      <c r="K16" s="15"/>
    </row>
    <row r="17" spans="1:11" x14ac:dyDescent="0.25">
      <c r="A17" s="16"/>
      <c r="B17" s="16"/>
      <c r="C17" s="15"/>
      <c r="D17" s="15"/>
      <c r="E17" s="15"/>
      <c r="F17" s="15"/>
      <c r="G17" s="15"/>
      <c r="H17" s="15"/>
      <c r="I17" s="14"/>
      <c r="J17" s="15"/>
      <c r="K17" s="15"/>
    </row>
    <row r="18" spans="1:11" x14ac:dyDescent="0.25">
      <c r="A18" s="13"/>
      <c r="B18" s="13"/>
      <c r="C18" s="14"/>
      <c r="D18" s="14"/>
      <c r="E18" s="14"/>
      <c r="F18" s="15"/>
      <c r="G18" s="15"/>
      <c r="H18" s="15"/>
      <c r="I18" s="14"/>
      <c r="J18" s="14"/>
      <c r="K18" s="14"/>
    </row>
    <row r="19" spans="1:11" x14ac:dyDescent="0.25">
      <c r="A19" s="13"/>
      <c r="B19" s="13"/>
      <c r="C19" s="14"/>
      <c r="D19" s="14"/>
      <c r="E19" s="14"/>
      <c r="F19" s="15"/>
      <c r="G19" s="15"/>
      <c r="H19" s="15"/>
      <c r="I19" s="14"/>
      <c r="J19" s="14"/>
      <c r="K19" s="14"/>
    </row>
    <row r="20" spans="1:11" x14ac:dyDescent="0.25">
      <c r="A20" s="13"/>
      <c r="B20" s="13"/>
      <c r="C20" s="14"/>
      <c r="D20" s="14"/>
      <c r="E20" s="14"/>
      <c r="F20" s="15"/>
      <c r="G20" s="15"/>
      <c r="H20" s="15"/>
      <c r="I20" s="14"/>
      <c r="J20" s="14"/>
      <c r="K20" s="14"/>
    </row>
    <row r="21" spans="1:11" x14ac:dyDescent="0.25">
      <c r="A21" s="17" t="s">
        <v>9</v>
      </c>
      <c r="B21" s="17"/>
      <c r="C21" s="24" t="s">
        <v>12</v>
      </c>
      <c r="D21" s="24"/>
      <c r="E21" s="24"/>
      <c r="F21" s="24">
        <f t="shared" ref="F21:K21" si="0">SUM(F15:F20)</f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</row>
    <row r="22" spans="1:11" x14ac:dyDescent="0.25">
      <c r="A22" s="18" t="s">
        <v>29</v>
      </c>
      <c r="B22" s="16"/>
      <c r="C22" s="15"/>
      <c r="D22" s="15"/>
      <c r="E22" s="14"/>
      <c r="F22" s="15"/>
      <c r="G22" s="15"/>
      <c r="H22" s="15"/>
      <c r="I22" s="14"/>
      <c r="J22" s="14"/>
      <c r="K22" s="14"/>
    </row>
    <row r="23" spans="1:11" x14ac:dyDescent="0.25">
      <c r="A23" s="19"/>
      <c r="B23" s="13"/>
      <c r="C23" s="14"/>
      <c r="D23" s="14"/>
      <c r="E23" s="15"/>
      <c r="F23" s="15"/>
      <c r="G23" s="15"/>
      <c r="H23" s="15"/>
      <c r="I23" s="15"/>
      <c r="J23" s="15"/>
      <c r="K23" s="15"/>
    </row>
    <row r="24" spans="1:11" x14ac:dyDescent="0.25">
      <c r="A24" s="13"/>
      <c r="B24" s="13"/>
      <c r="C24" s="14"/>
      <c r="D24" s="14"/>
      <c r="E24" s="14"/>
      <c r="F24" s="15"/>
      <c r="G24" s="15"/>
      <c r="H24" s="15"/>
      <c r="I24" s="14"/>
      <c r="J24" s="14"/>
      <c r="K24" s="14"/>
    </row>
    <row r="25" spans="1:11" x14ac:dyDescent="0.25">
      <c r="A25" s="17" t="s">
        <v>9</v>
      </c>
      <c r="B25" s="17"/>
      <c r="C25" s="24" t="s">
        <v>12</v>
      </c>
      <c r="D25" s="24"/>
      <c r="E25" s="24"/>
      <c r="F25" s="24">
        <f t="shared" ref="F25:K25" si="1">SUM(F22:F24)</f>
        <v>0</v>
      </c>
      <c r="G25" s="24">
        <f t="shared" si="1"/>
        <v>0</v>
      </c>
      <c r="H25" s="24">
        <f t="shared" si="1"/>
        <v>0</v>
      </c>
      <c r="I25" s="24">
        <f t="shared" si="1"/>
        <v>0</v>
      </c>
      <c r="J25" s="24">
        <f t="shared" si="1"/>
        <v>0</v>
      </c>
      <c r="K25" s="24">
        <f t="shared" si="1"/>
        <v>0</v>
      </c>
    </row>
    <row r="27" spans="1:11" x14ac:dyDescent="0.25">
      <c r="A27" s="10" t="s">
        <v>64</v>
      </c>
    </row>
    <row r="28" spans="1:11" x14ac:dyDescent="0.25">
      <c r="A28" s="10"/>
    </row>
    <row r="29" spans="1:11" ht="57.75" customHeight="1" x14ac:dyDescent="0.25">
      <c r="A29" s="36" t="s">
        <v>13</v>
      </c>
      <c r="B29" s="36" t="s">
        <v>14</v>
      </c>
      <c r="C29" s="36" t="s">
        <v>24</v>
      </c>
      <c r="D29" s="36" t="s">
        <v>53</v>
      </c>
      <c r="E29" s="36" t="s">
        <v>25</v>
      </c>
      <c r="F29" s="36" t="s">
        <v>65</v>
      </c>
      <c r="G29" s="36" t="s">
        <v>66</v>
      </c>
      <c r="H29" s="36" t="s">
        <v>67</v>
      </c>
      <c r="I29" s="54" t="s">
        <v>34</v>
      </c>
      <c r="J29" s="54"/>
      <c r="K29" s="54"/>
    </row>
    <row r="30" spans="1:11" x14ac:dyDescent="0.25">
      <c r="A30" s="20" t="s">
        <v>23</v>
      </c>
      <c r="B30" s="21"/>
      <c r="C30" s="22"/>
      <c r="D30" s="22"/>
      <c r="E30" s="22"/>
      <c r="F30" s="22"/>
      <c r="G30" s="22"/>
      <c r="H30" s="22"/>
      <c r="I30" s="47" t="s">
        <v>11</v>
      </c>
      <c r="J30" s="48" t="s">
        <v>70</v>
      </c>
      <c r="K30" s="48" t="s">
        <v>71</v>
      </c>
    </row>
    <row r="31" spans="1:11" x14ac:dyDescent="0.25">
      <c r="A31" s="16"/>
      <c r="B31" s="16"/>
      <c r="C31" s="15"/>
      <c r="D31" s="15"/>
      <c r="E31" s="15"/>
      <c r="F31" s="15"/>
      <c r="G31" s="15"/>
      <c r="H31" s="15"/>
      <c r="I31" s="15"/>
      <c r="J31" s="15"/>
      <c r="K31" s="15"/>
    </row>
    <row r="32" spans="1:11" x14ac:dyDescent="0.25">
      <c r="A32" s="16"/>
      <c r="B32" s="16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5">
      <c r="A33" s="23" t="s">
        <v>28</v>
      </c>
      <c r="B33" s="21"/>
      <c r="C33" s="22">
        <f t="shared" ref="C33:K33" si="2">SUM(C31:C32)</f>
        <v>0</v>
      </c>
      <c r="D33" s="22">
        <f t="shared" si="2"/>
        <v>0</v>
      </c>
      <c r="E33" s="22">
        <f t="shared" si="2"/>
        <v>0</v>
      </c>
      <c r="F33" s="22">
        <f t="shared" si="2"/>
        <v>0</v>
      </c>
      <c r="G33" s="22">
        <f t="shared" si="2"/>
        <v>0</v>
      </c>
      <c r="H33" s="22">
        <f t="shared" si="2"/>
        <v>0</v>
      </c>
      <c r="I33" s="22">
        <f t="shared" si="2"/>
        <v>0</v>
      </c>
      <c r="J33" s="22">
        <f t="shared" si="2"/>
        <v>0</v>
      </c>
      <c r="K33" s="22">
        <f t="shared" si="2"/>
        <v>0</v>
      </c>
    </row>
    <row r="34" spans="1:11" x14ac:dyDescent="0.25">
      <c r="A34" s="20" t="s">
        <v>35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5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16"/>
      <c r="B36" s="16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23" t="s">
        <v>28</v>
      </c>
      <c r="B37" s="21"/>
      <c r="C37" s="22">
        <f t="shared" ref="C37:K37" si="3">SUM(C35:C36)</f>
        <v>0</v>
      </c>
      <c r="D37" s="22">
        <f t="shared" si="3"/>
        <v>0</v>
      </c>
      <c r="E37" s="22">
        <f t="shared" si="3"/>
        <v>0</v>
      </c>
      <c r="F37" s="22">
        <f t="shared" si="3"/>
        <v>0</v>
      </c>
      <c r="G37" s="22">
        <f t="shared" si="3"/>
        <v>0</v>
      </c>
      <c r="H37" s="22">
        <f t="shared" si="3"/>
        <v>0</v>
      </c>
      <c r="I37" s="22">
        <f t="shared" si="3"/>
        <v>0</v>
      </c>
      <c r="J37" s="22">
        <f t="shared" si="3"/>
        <v>0</v>
      </c>
      <c r="K37" s="22">
        <f t="shared" si="3"/>
        <v>0</v>
      </c>
    </row>
    <row r="38" spans="1:11" x14ac:dyDescent="0.25">
      <c r="A38" s="17" t="s">
        <v>9</v>
      </c>
      <c r="B38" s="17"/>
      <c r="C38" s="24">
        <f t="shared" ref="C38:K38" si="4">+C33+C37</f>
        <v>0</v>
      </c>
      <c r="D38" s="24">
        <f t="shared" si="4"/>
        <v>0</v>
      </c>
      <c r="E38" s="24">
        <f t="shared" si="4"/>
        <v>0</v>
      </c>
      <c r="F38" s="24">
        <f t="shared" si="4"/>
        <v>0</v>
      </c>
      <c r="G38" s="24">
        <f t="shared" si="4"/>
        <v>0</v>
      </c>
      <c r="H38" s="24">
        <f t="shared" si="4"/>
        <v>0</v>
      </c>
      <c r="I38" s="24">
        <f t="shared" si="4"/>
        <v>0</v>
      </c>
      <c r="J38" s="24">
        <f t="shared" si="4"/>
        <v>0</v>
      </c>
      <c r="K38" s="24">
        <f t="shared" si="4"/>
        <v>0</v>
      </c>
    </row>
    <row r="40" spans="1:11" s="29" customFormat="1" x14ac:dyDescent="0.25">
      <c r="A40" s="25" t="s">
        <v>59</v>
      </c>
      <c r="B40" s="26"/>
      <c r="C40" s="27"/>
      <c r="D40" s="28"/>
      <c r="E40" s="28"/>
      <c r="F40" s="27"/>
    </row>
    <row r="41" spans="1:11" s="29" customFormat="1" x14ac:dyDescent="0.25">
      <c r="A41" s="25"/>
      <c r="B41" s="26"/>
      <c r="C41" s="27"/>
      <c r="D41" s="28"/>
      <c r="E41" s="28"/>
      <c r="F41" s="27"/>
    </row>
    <row r="42" spans="1:11" ht="65.25" customHeight="1" x14ac:dyDescent="0.25">
      <c r="A42" s="64" t="s">
        <v>15</v>
      </c>
      <c r="B42" s="64" t="s">
        <v>14</v>
      </c>
      <c r="C42" s="64"/>
      <c r="D42" s="54" t="s">
        <v>65</v>
      </c>
      <c r="E42" s="54" t="s">
        <v>66</v>
      </c>
      <c r="F42" s="54" t="s">
        <v>67</v>
      </c>
      <c r="G42" s="54" t="s">
        <v>34</v>
      </c>
      <c r="H42" s="54"/>
      <c r="I42" s="54"/>
    </row>
    <row r="43" spans="1:11" s="29" customFormat="1" x14ac:dyDescent="0.25">
      <c r="A43" s="64"/>
      <c r="B43" s="64"/>
      <c r="C43" s="64"/>
      <c r="D43" s="54"/>
      <c r="E43" s="54"/>
      <c r="F43" s="54"/>
      <c r="G43" s="31" t="s">
        <v>11</v>
      </c>
      <c r="H43" s="36" t="s">
        <v>70</v>
      </c>
      <c r="I43" s="36" t="s">
        <v>71</v>
      </c>
    </row>
    <row r="44" spans="1:11" x14ac:dyDescent="0.25">
      <c r="A44" s="16"/>
      <c r="B44" s="65"/>
      <c r="C44" s="65"/>
      <c r="D44" s="15"/>
      <c r="E44" s="15"/>
      <c r="F44" s="15"/>
      <c r="G44" s="15">
        <f>+D44+E44+F44</f>
        <v>0</v>
      </c>
      <c r="H44" s="15"/>
      <c r="I44" s="15"/>
    </row>
    <row r="45" spans="1:11" x14ac:dyDescent="0.25">
      <c r="A45" s="16"/>
      <c r="B45" s="65"/>
      <c r="C45" s="65"/>
      <c r="D45" s="15"/>
      <c r="E45" s="15"/>
      <c r="F45" s="32"/>
      <c r="G45" s="15"/>
      <c r="H45" s="15"/>
      <c r="I45" s="15"/>
    </row>
    <row r="46" spans="1:11" x14ac:dyDescent="0.25">
      <c r="A46" s="16"/>
      <c r="B46" s="65"/>
      <c r="C46" s="65"/>
      <c r="D46" s="15"/>
      <c r="E46" s="15"/>
      <c r="F46" s="32"/>
      <c r="G46" s="15"/>
      <c r="H46" s="15"/>
      <c r="I46" s="15"/>
    </row>
    <row r="47" spans="1:11" x14ac:dyDescent="0.25">
      <c r="A47" s="16"/>
      <c r="B47" s="65"/>
      <c r="C47" s="65"/>
      <c r="D47" s="15"/>
      <c r="E47" s="15"/>
      <c r="F47" s="32"/>
      <c r="G47" s="15"/>
      <c r="H47" s="15"/>
      <c r="I47" s="15"/>
    </row>
    <row r="48" spans="1:11" x14ac:dyDescent="0.25">
      <c r="A48" s="17" t="s">
        <v>62</v>
      </c>
      <c r="B48" s="61"/>
      <c r="C48" s="61"/>
      <c r="D48" s="24">
        <f t="shared" ref="D48:I48" si="5">SUM(D44:D47)</f>
        <v>0</v>
      </c>
      <c r="E48" s="24">
        <f t="shared" si="5"/>
        <v>0</v>
      </c>
      <c r="F48" s="24">
        <f t="shared" si="5"/>
        <v>0</v>
      </c>
      <c r="G48" s="24">
        <f t="shared" si="5"/>
        <v>0</v>
      </c>
      <c r="H48" s="24">
        <f t="shared" si="5"/>
        <v>0</v>
      </c>
      <c r="I48" s="24">
        <f t="shared" si="5"/>
        <v>0</v>
      </c>
    </row>
    <row r="50" spans="1:9" x14ac:dyDescent="0.25">
      <c r="A50" s="30" t="s">
        <v>61</v>
      </c>
    </row>
    <row r="51" spans="1:9" x14ac:dyDescent="0.25">
      <c r="A51" s="30"/>
    </row>
    <row r="52" spans="1:9" ht="30.75" customHeight="1" x14ac:dyDescent="0.25">
      <c r="A52" s="62" t="s">
        <v>15</v>
      </c>
      <c r="B52" s="55" t="s">
        <v>16</v>
      </c>
      <c r="C52" s="56"/>
      <c r="D52" s="59" t="s">
        <v>65</v>
      </c>
      <c r="E52" s="59" t="s">
        <v>66</v>
      </c>
      <c r="F52" s="59" t="s">
        <v>67</v>
      </c>
      <c r="G52" s="54" t="s">
        <v>34</v>
      </c>
      <c r="H52" s="54"/>
      <c r="I52" s="54"/>
    </row>
    <row r="53" spans="1:9" ht="27.75" customHeight="1" x14ac:dyDescent="0.25">
      <c r="A53" s="63"/>
      <c r="B53" s="57"/>
      <c r="C53" s="58"/>
      <c r="D53" s="60"/>
      <c r="E53" s="60"/>
      <c r="F53" s="60"/>
      <c r="G53" s="31" t="s">
        <v>11</v>
      </c>
      <c r="H53" s="36" t="s">
        <v>70</v>
      </c>
      <c r="I53" s="36" t="s">
        <v>71</v>
      </c>
    </row>
    <row r="54" spans="1:9" x14ac:dyDescent="0.25">
      <c r="A54" s="13" t="s">
        <v>6</v>
      </c>
      <c r="B54" s="50"/>
      <c r="C54" s="51"/>
      <c r="D54" s="15"/>
      <c r="E54" s="15"/>
      <c r="F54" s="15"/>
      <c r="G54" s="15"/>
      <c r="H54" s="15"/>
      <c r="I54" s="15"/>
    </row>
    <row r="55" spans="1:9" x14ac:dyDescent="0.25">
      <c r="A55" s="13" t="s">
        <v>7</v>
      </c>
      <c r="B55" s="50"/>
      <c r="C55" s="51"/>
      <c r="D55" s="15"/>
      <c r="E55" s="15"/>
      <c r="F55" s="15"/>
      <c r="G55" s="32"/>
      <c r="H55" s="32"/>
      <c r="I55" s="32"/>
    </row>
    <row r="56" spans="1:9" x14ac:dyDescent="0.25">
      <c r="A56" s="13" t="s">
        <v>69</v>
      </c>
      <c r="B56" s="50"/>
      <c r="C56" s="51"/>
      <c r="D56" s="15"/>
      <c r="E56" s="15"/>
      <c r="F56" s="15"/>
      <c r="G56" s="32"/>
      <c r="H56" s="32"/>
      <c r="I56" s="32"/>
    </row>
    <row r="57" spans="1:9" x14ac:dyDescent="0.25">
      <c r="A57" s="13" t="s">
        <v>8</v>
      </c>
      <c r="B57" s="50"/>
      <c r="C57" s="51"/>
      <c r="D57" s="15"/>
      <c r="E57" s="15"/>
      <c r="F57" s="15"/>
      <c r="G57" s="33"/>
      <c r="H57" s="33"/>
      <c r="I57" s="33"/>
    </row>
    <row r="58" spans="1:9" x14ac:dyDescent="0.25">
      <c r="A58" s="13" t="s">
        <v>32</v>
      </c>
      <c r="B58" s="50"/>
      <c r="C58" s="51"/>
      <c r="D58" s="15"/>
      <c r="E58" s="15"/>
      <c r="F58" s="15"/>
      <c r="G58" s="32"/>
      <c r="H58" s="32"/>
      <c r="I58" s="32"/>
    </row>
    <row r="59" spans="1:9" x14ac:dyDescent="0.25">
      <c r="A59" s="34" t="s">
        <v>31</v>
      </c>
      <c r="B59" s="50"/>
      <c r="C59" s="51"/>
      <c r="D59" s="15"/>
      <c r="E59" s="15"/>
      <c r="F59" s="15"/>
      <c r="G59" s="32"/>
      <c r="H59" s="32"/>
      <c r="I59" s="32"/>
    </row>
    <row r="60" spans="1:9" x14ac:dyDescent="0.25">
      <c r="A60" s="34" t="s">
        <v>54</v>
      </c>
      <c r="B60" s="50"/>
      <c r="C60" s="51"/>
      <c r="D60" s="15"/>
      <c r="E60" s="15"/>
      <c r="F60" s="15"/>
      <c r="G60" s="32"/>
      <c r="H60" s="32"/>
      <c r="I60" s="32"/>
    </row>
    <row r="61" spans="1:9" x14ac:dyDescent="0.25">
      <c r="A61" s="34" t="s">
        <v>33</v>
      </c>
      <c r="B61" s="50"/>
      <c r="C61" s="51"/>
      <c r="D61" s="15"/>
      <c r="E61" s="15"/>
      <c r="F61" s="15"/>
      <c r="G61" s="33"/>
      <c r="H61" s="33"/>
      <c r="I61" s="33"/>
    </row>
    <row r="62" spans="1:9" x14ac:dyDescent="0.25">
      <c r="A62" s="34" t="s">
        <v>55</v>
      </c>
      <c r="B62" s="50"/>
      <c r="C62" s="51"/>
      <c r="D62" s="15"/>
      <c r="E62" s="15"/>
      <c r="F62" s="15"/>
      <c r="G62" s="33"/>
      <c r="H62" s="33"/>
      <c r="I62" s="33"/>
    </row>
    <row r="63" spans="1:9" x14ac:dyDescent="0.25">
      <c r="A63" s="35" t="s">
        <v>9</v>
      </c>
      <c r="B63" s="52"/>
      <c r="C63" s="53"/>
      <c r="D63" s="24">
        <f t="shared" ref="D63:I63" si="6">SUM(D54:D62)</f>
        <v>0</v>
      </c>
      <c r="E63" s="24">
        <f t="shared" si="6"/>
        <v>0</v>
      </c>
      <c r="F63" s="24">
        <f t="shared" si="6"/>
        <v>0</v>
      </c>
      <c r="G63" s="24">
        <f t="shared" si="6"/>
        <v>0</v>
      </c>
      <c r="H63" s="24">
        <f t="shared" si="6"/>
        <v>0</v>
      </c>
      <c r="I63" s="24">
        <f t="shared" si="6"/>
        <v>0</v>
      </c>
    </row>
  </sheetData>
  <mergeCells count="44">
    <mergeCell ref="A9:K9"/>
    <mergeCell ref="F13:F14"/>
    <mergeCell ref="G13:G14"/>
    <mergeCell ref="H13:H14"/>
    <mergeCell ref="B3:F3"/>
    <mergeCell ref="B4:F4"/>
    <mergeCell ref="B5:F5"/>
    <mergeCell ref="B6:F6"/>
    <mergeCell ref="B7:F7"/>
    <mergeCell ref="A52:A53"/>
    <mergeCell ref="A13:A14"/>
    <mergeCell ref="B13:B14"/>
    <mergeCell ref="D42:D43"/>
    <mergeCell ref="E42:E43"/>
    <mergeCell ref="B42:C43"/>
    <mergeCell ref="B44:C44"/>
    <mergeCell ref="B45:C45"/>
    <mergeCell ref="B46:C46"/>
    <mergeCell ref="B47:C47"/>
    <mergeCell ref="A42:A43"/>
    <mergeCell ref="C13:C14"/>
    <mergeCell ref="E13:E14"/>
    <mergeCell ref="D13:D14"/>
    <mergeCell ref="F42:F43"/>
    <mergeCell ref="D52:D53"/>
    <mergeCell ref="E52:E53"/>
    <mergeCell ref="F52:F53"/>
    <mergeCell ref="B48:C48"/>
    <mergeCell ref="A1:K1"/>
    <mergeCell ref="B61:C61"/>
    <mergeCell ref="B62:C62"/>
    <mergeCell ref="B63:C63"/>
    <mergeCell ref="I13:K13"/>
    <mergeCell ref="I29:K29"/>
    <mergeCell ref="G42:I42"/>
    <mergeCell ref="G52:I52"/>
    <mergeCell ref="B57:C57"/>
    <mergeCell ref="B58:C58"/>
    <mergeCell ref="B59:C59"/>
    <mergeCell ref="B60:C60"/>
    <mergeCell ref="B52:C53"/>
    <mergeCell ref="B54:C54"/>
    <mergeCell ref="B55:C55"/>
    <mergeCell ref="B56:C56"/>
  </mergeCells>
  <phoneticPr fontId="0" type="noConversion"/>
  <dataValidations count="1">
    <dataValidation type="list" allowBlank="1" showInputMessage="1" showErrorMessage="1" sqref="B7">
      <formula1>$M$6:$M$9</formula1>
    </dataValidation>
  </dataValidations>
  <pageMargins left="0.74803149606299213" right="0.74803149606299213" top="0.31496062992125984" bottom="0.15748031496062992" header="0" footer="0"/>
  <pageSetup scale="6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70" zoomScaleNormal="70" workbookViewId="0">
      <selection activeCell="A11" sqref="A11:H12"/>
    </sheetView>
  </sheetViews>
  <sheetFormatPr baseColWidth="10" defaultColWidth="11.44140625" defaultRowHeight="14.4" x14ac:dyDescent="0.3"/>
  <cols>
    <col min="1" max="1" width="35.44140625" style="38" customWidth="1"/>
    <col min="2" max="2" width="19.44140625" style="38" customWidth="1"/>
    <col min="3" max="3" width="17" style="38" customWidth="1"/>
    <col min="4" max="4" width="18.5546875" style="38" customWidth="1"/>
    <col min="5" max="5" width="19.109375" style="38" customWidth="1"/>
    <col min="6" max="6" width="17.5546875" style="38" customWidth="1"/>
    <col min="7" max="7" width="21" style="38" customWidth="1"/>
    <col min="8" max="8" width="21.44140625" style="38" customWidth="1"/>
    <col min="9" max="9" width="19.109375" style="38" customWidth="1"/>
    <col min="10" max="10" width="20.33203125" style="38" customWidth="1"/>
    <col min="11" max="11" width="19" style="38" customWidth="1"/>
    <col min="12" max="12" width="11.44140625" style="38"/>
    <col min="13" max="13" width="0" style="38" hidden="1" customWidth="1"/>
    <col min="14" max="16384" width="11.44140625" style="38"/>
  </cols>
  <sheetData>
    <row r="1" spans="1:13" ht="46.5" customHeight="1" x14ac:dyDescent="0.3">
      <c r="A1" s="69" t="str">
        <f>+Presupuesto!A1</f>
        <v>NOMBRE DEL PROYECTO</v>
      </c>
      <c r="B1" s="69"/>
      <c r="C1" s="69"/>
      <c r="D1" s="69"/>
      <c r="E1" s="69"/>
      <c r="F1" s="69"/>
      <c r="G1" s="69"/>
      <c r="H1" s="69"/>
      <c r="I1" s="37"/>
      <c r="J1" s="37"/>
      <c r="K1" s="37"/>
    </row>
    <row r="2" spans="1:13" x14ac:dyDescent="0.3">
      <c r="A2" s="39"/>
      <c r="B2" s="39"/>
      <c r="C2" s="39"/>
      <c r="D2" s="39"/>
      <c r="E2" s="39"/>
      <c r="F2" s="39"/>
      <c r="G2" s="39"/>
      <c r="H2" s="40"/>
      <c r="I2" s="40"/>
      <c r="J2" s="40"/>
      <c r="K2" s="40"/>
    </row>
    <row r="3" spans="1:13" x14ac:dyDescent="0.3">
      <c r="A3" s="40" t="s">
        <v>42</v>
      </c>
      <c r="B3" s="74">
        <f>+Presupuesto!B3</f>
        <v>0</v>
      </c>
      <c r="C3" s="74"/>
      <c r="D3" s="74"/>
      <c r="E3" s="74"/>
      <c r="F3" s="74"/>
      <c r="G3" s="40"/>
      <c r="H3" s="40"/>
      <c r="I3" s="40"/>
      <c r="J3" s="40"/>
      <c r="K3" s="40"/>
    </row>
    <row r="4" spans="1:13" x14ac:dyDescent="0.3">
      <c r="A4" s="40" t="s">
        <v>41</v>
      </c>
      <c r="B4" s="74">
        <f>+Presupuesto!B4</f>
        <v>0</v>
      </c>
      <c r="C4" s="74"/>
      <c r="D4" s="74"/>
      <c r="E4" s="74"/>
      <c r="F4" s="74"/>
      <c r="G4" s="40"/>
      <c r="H4" s="40"/>
      <c r="I4" s="40"/>
      <c r="J4" s="40"/>
      <c r="K4" s="40"/>
    </row>
    <row r="5" spans="1:13" x14ac:dyDescent="0.3">
      <c r="A5" s="40" t="s">
        <v>36</v>
      </c>
      <c r="B5" s="74">
        <f>+Presupuesto!B5</f>
        <v>0</v>
      </c>
      <c r="C5" s="74"/>
      <c r="D5" s="74"/>
      <c r="E5" s="74"/>
      <c r="F5" s="74"/>
      <c r="G5" s="40"/>
      <c r="H5" s="40"/>
      <c r="I5" s="40"/>
      <c r="J5" s="40"/>
      <c r="K5" s="40"/>
    </row>
    <row r="6" spans="1:13" x14ac:dyDescent="0.3">
      <c r="A6" s="40" t="s">
        <v>37</v>
      </c>
      <c r="B6" s="74">
        <f>+Presupuesto!B6</f>
        <v>0</v>
      </c>
      <c r="C6" s="74"/>
      <c r="D6" s="74"/>
      <c r="E6" s="74"/>
      <c r="F6" s="74"/>
      <c r="G6" s="40"/>
      <c r="H6" s="40"/>
      <c r="I6" s="40"/>
      <c r="J6" s="40"/>
      <c r="K6" s="40"/>
      <c r="M6" s="38" t="s">
        <v>44</v>
      </c>
    </row>
    <row r="7" spans="1:13" x14ac:dyDescent="0.3">
      <c r="A7" s="40" t="s">
        <v>43</v>
      </c>
      <c r="B7" s="74">
        <f>+Presupuesto!B7</f>
        <v>0</v>
      </c>
      <c r="C7" s="74"/>
      <c r="D7" s="74"/>
      <c r="E7" s="74"/>
      <c r="F7" s="74"/>
      <c r="G7" s="40"/>
      <c r="H7" s="40"/>
      <c r="I7" s="40"/>
      <c r="J7" s="40"/>
      <c r="K7" s="40"/>
      <c r="M7" s="38" t="s">
        <v>45</v>
      </c>
    </row>
    <row r="8" spans="1:13" x14ac:dyDescent="0.3">
      <c r="M8" s="38" t="s">
        <v>46</v>
      </c>
    </row>
    <row r="9" spans="1:13" x14ac:dyDescent="0.3">
      <c r="A9" s="70" t="s">
        <v>21</v>
      </c>
      <c r="B9" s="70"/>
      <c r="C9" s="70"/>
      <c r="M9" s="38" t="s">
        <v>47</v>
      </c>
    </row>
    <row r="10" spans="1:13" x14ac:dyDescent="0.3">
      <c r="M10" s="38" t="s">
        <v>48</v>
      </c>
    </row>
    <row r="11" spans="1:13" ht="15" customHeight="1" x14ac:dyDescent="0.3">
      <c r="A11" s="75" t="s">
        <v>0</v>
      </c>
      <c r="B11" s="75"/>
      <c r="C11" s="71" t="s">
        <v>50</v>
      </c>
      <c r="D11" s="71" t="s">
        <v>51</v>
      </c>
      <c r="E11" s="71" t="s">
        <v>52</v>
      </c>
      <c r="F11" s="76" t="s">
        <v>1</v>
      </c>
      <c r="G11" s="77"/>
      <c r="H11" s="78"/>
      <c r="M11" s="38" t="s">
        <v>49</v>
      </c>
    </row>
    <row r="12" spans="1:13" ht="46.5" customHeight="1" x14ac:dyDescent="0.3">
      <c r="A12" s="75"/>
      <c r="B12" s="75"/>
      <c r="C12" s="71"/>
      <c r="D12" s="71"/>
      <c r="E12" s="71"/>
      <c r="F12" s="7" t="s">
        <v>2</v>
      </c>
      <c r="G12" s="7" t="s">
        <v>56</v>
      </c>
      <c r="H12" s="7" t="s">
        <v>57</v>
      </c>
    </row>
    <row r="13" spans="1:13" ht="18" x14ac:dyDescent="0.3">
      <c r="A13" s="73" t="s">
        <v>3</v>
      </c>
      <c r="B13" s="73"/>
      <c r="C13" s="73"/>
      <c r="D13" s="73"/>
      <c r="E13" s="73"/>
      <c r="F13" s="73"/>
      <c r="G13" s="73"/>
      <c r="H13" s="73"/>
    </row>
    <row r="14" spans="1:13" x14ac:dyDescent="0.3">
      <c r="A14" s="72" t="s">
        <v>60</v>
      </c>
      <c r="B14" s="72"/>
      <c r="C14" s="1">
        <f>+Presupuesto!F21</f>
        <v>0</v>
      </c>
      <c r="D14" s="1">
        <f>+Presupuesto!G21</f>
        <v>0</v>
      </c>
      <c r="E14" s="1">
        <f>+Presupuesto!H21</f>
        <v>0</v>
      </c>
      <c r="F14" s="1">
        <f>+Presupuesto!I21</f>
        <v>0</v>
      </c>
      <c r="G14" s="1">
        <f>+Presupuesto!J21</f>
        <v>0</v>
      </c>
      <c r="H14" s="1">
        <f>+Presupuesto!K21</f>
        <v>0</v>
      </c>
    </row>
    <row r="15" spans="1:13" x14ac:dyDescent="0.3">
      <c r="A15" s="72" t="s">
        <v>38</v>
      </c>
      <c r="B15" s="72"/>
      <c r="C15" s="1">
        <f>+Presupuesto!F25</f>
        <v>0</v>
      </c>
      <c r="D15" s="1">
        <f>+Presupuesto!G25</f>
        <v>0</v>
      </c>
      <c r="E15" s="1">
        <f>+Presupuesto!H25</f>
        <v>0</v>
      </c>
      <c r="F15" s="1">
        <f>+Presupuesto!I25</f>
        <v>0</v>
      </c>
      <c r="G15" s="1">
        <f>+Presupuesto!J25</f>
        <v>0</v>
      </c>
      <c r="H15" s="1">
        <f>+Presupuesto!K25</f>
        <v>0</v>
      </c>
    </row>
    <row r="16" spans="1:13" x14ac:dyDescent="0.3">
      <c r="A16" s="79" t="s">
        <v>22</v>
      </c>
      <c r="B16" s="79"/>
      <c r="C16" s="2">
        <f>SUM(C14:C15)</f>
        <v>0</v>
      </c>
      <c r="D16" s="2">
        <f>SUM(D14:D15)</f>
        <v>0</v>
      </c>
      <c r="E16" s="2">
        <f>SUM(E14:E15)</f>
        <v>0</v>
      </c>
      <c r="F16" s="2">
        <f t="shared" ref="F16:H16" si="0">SUM(F14:F15)</f>
        <v>0</v>
      </c>
      <c r="G16" s="2">
        <f t="shared" si="0"/>
        <v>0</v>
      </c>
      <c r="H16" s="2">
        <f t="shared" si="0"/>
        <v>0</v>
      </c>
    </row>
    <row r="17" spans="1:8" ht="18" x14ac:dyDescent="0.3">
      <c r="A17" s="73" t="s">
        <v>4</v>
      </c>
      <c r="B17" s="73"/>
      <c r="C17" s="73"/>
      <c r="D17" s="73"/>
      <c r="E17" s="73"/>
      <c r="F17" s="73"/>
      <c r="G17" s="73"/>
      <c r="H17" s="73"/>
    </row>
    <row r="18" spans="1:8" x14ac:dyDescent="0.3">
      <c r="A18" s="72" t="s">
        <v>26</v>
      </c>
      <c r="B18" s="72"/>
      <c r="C18" s="1">
        <f>+Presupuesto!F33</f>
        <v>0</v>
      </c>
      <c r="D18" s="1">
        <f>+Presupuesto!G33</f>
        <v>0</v>
      </c>
      <c r="E18" s="1">
        <f>+Presupuesto!H33</f>
        <v>0</v>
      </c>
      <c r="F18" s="1">
        <f>+Presupuesto!I33</f>
        <v>0</v>
      </c>
      <c r="G18" s="1">
        <f>+Presupuesto!J33</f>
        <v>0</v>
      </c>
      <c r="H18" s="1">
        <f>+Presupuesto!K33</f>
        <v>0</v>
      </c>
    </row>
    <row r="19" spans="1:8" x14ac:dyDescent="0.3">
      <c r="A19" s="72" t="s">
        <v>27</v>
      </c>
      <c r="B19" s="72"/>
      <c r="C19" s="1">
        <f>+Presupuesto!F37</f>
        <v>0</v>
      </c>
      <c r="D19" s="1">
        <f>+Presupuesto!G37</f>
        <v>0</v>
      </c>
      <c r="E19" s="1">
        <f>+Presupuesto!H37</f>
        <v>0</v>
      </c>
      <c r="F19" s="1">
        <f>+Presupuesto!I37</f>
        <v>0</v>
      </c>
      <c r="G19" s="1">
        <f>+Presupuesto!J37</f>
        <v>0</v>
      </c>
      <c r="H19" s="1">
        <f>+Presupuesto!K37</f>
        <v>0</v>
      </c>
    </row>
    <row r="20" spans="1:8" x14ac:dyDescent="0.3">
      <c r="A20" s="79" t="s">
        <v>30</v>
      </c>
      <c r="B20" s="79"/>
      <c r="C20" s="2">
        <f t="shared" ref="C20:H20" si="1">SUM(C18:C19)</f>
        <v>0</v>
      </c>
      <c r="D20" s="2">
        <f t="shared" si="1"/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  <c r="H20" s="2">
        <f t="shared" si="1"/>
        <v>0</v>
      </c>
    </row>
    <row r="21" spans="1:8" ht="18" x14ac:dyDescent="0.3">
      <c r="A21" s="73" t="str">
        <f>+Presupuesto!A40</f>
        <v>SOFTWARE, EQUIPO TECNOLOGICO, MAQUINARIA Y EQUIPO</v>
      </c>
      <c r="B21" s="73"/>
      <c r="C21" s="73"/>
      <c r="D21" s="73"/>
      <c r="E21" s="73"/>
      <c r="F21" s="73"/>
      <c r="G21" s="73"/>
      <c r="H21" s="73"/>
    </row>
    <row r="22" spans="1:8" x14ac:dyDescent="0.3">
      <c r="A22" s="80" t="str">
        <f>+Presupuesto!A48</f>
        <v>Total Software y equipos tecnológico</v>
      </c>
      <c r="B22" s="80"/>
      <c r="C22" s="1">
        <f>+Presupuesto!D48</f>
        <v>0</v>
      </c>
      <c r="D22" s="1">
        <f>+Presupuesto!E48</f>
        <v>0</v>
      </c>
      <c r="E22" s="1">
        <f>+Presupuesto!F48</f>
        <v>0</v>
      </c>
      <c r="F22" s="1">
        <f>+Presupuesto!G48</f>
        <v>0</v>
      </c>
      <c r="G22" s="1">
        <f>+Presupuesto!H48</f>
        <v>0</v>
      </c>
      <c r="H22" s="1">
        <f>+Presupuesto!I48</f>
        <v>0</v>
      </c>
    </row>
    <row r="23" spans="1:8" x14ac:dyDescent="0.3">
      <c r="A23" s="80"/>
      <c r="B23" s="80"/>
      <c r="C23" s="1"/>
      <c r="D23" s="1"/>
      <c r="E23" s="1"/>
      <c r="F23" s="1"/>
      <c r="G23" s="1"/>
      <c r="H23" s="1"/>
    </row>
    <row r="24" spans="1:8" x14ac:dyDescent="0.3">
      <c r="A24" s="80"/>
      <c r="B24" s="80"/>
      <c r="C24" s="1"/>
      <c r="D24" s="1"/>
      <c r="E24" s="1"/>
      <c r="F24" s="1"/>
      <c r="G24" s="1"/>
      <c r="H24" s="1"/>
    </row>
    <row r="25" spans="1:8" x14ac:dyDescent="0.3">
      <c r="A25" s="79" t="s">
        <v>17</v>
      </c>
      <c r="B25" s="79"/>
      <c r="C25" s="5">
        <f t="shared" ref="C25:H25" si="2">SUM(C22:C24)</f>
        <v>0</v>
      </c>
      <c r="D25" s="5">
        <f t="shared" si="2"/>
        <v>0</v>
      </c>
      <c r="E25" s="5">
        <f t="shared" si="2"/>
        <v>0</v>
      </c>
      <c r="F25" s="5">
        <f t="shared" si="2"/>
        <v>0</v>
      </c>
      <c r="G25" s="5">
        <f t="shared" si="2"/>
        <v>0</v>
      </c>
      <c r="H25" s="5">
        <f t="shared" si="2"/>
        <v>0</v>
      </c>
    </row>
    <row r="26" spans="1:8" ht="18" x14ac:dyDescent="0.3">
      <c r="A26" s="73" t="s">
        <v>5</v>
      </c>
      <c r="B26" s="73"/>
      <c r="C26" s="73"/>
      <c r="D26" s="73"/>
      <c r="E26" s="73"/>
      <c r="F26" s="73"/>
      <c r="G26" s="73"/>
      <c r="H26" s="73"/>
    </row>
    <row r="27" spans="1:8" x14ac:dyDescent="0.3">
      <c r="A27" s="72" t="str">
        <f>+Presupuesto!A54</f>
        <v>Trámites y Licencias</v>
      </c>
      <c r="B27" s="72"/>
      <c r="C27" s="1">
        <f>+Presupuesto!D54</f>
        <v>0</v>
      </c>
      <c r="D27" s="1">
        <f>+Presupuesto!E54</f>
        <v>0</v>
      </c>
      <c r="E27" s="1">
        <f>+Presupuesto!F54</f>
        <v>0</v>
      </c>
      <c r="F27" s="1">
        <f>+Presupuesto!G54</f>
        <v>0</v>
      </c>
      <c r="G27" s="1">
        <f>+Presupuesto!H54</f>
        <v>0</v>
      </c>
      <c r="H27" s="1">
        <f>+Presupuesto!I54</f>
        <v>0</v>
      </c>
    </row>
    <row r="28" spans="1:8" x14ac:dyDescent="0.3">
      <c r="A28" s="72" t="str">
        <f>+Presupuesto!A55</f>
        <v>Libros y Suscripciones</v>
      </c>
      <c r="B28" s="72"/>
      <c r="C28" s="1">
        <f>+Presupuesto!D55</f>
        <v>0</v>
      </c>
      <c r="D28" s="1">
        <f>+Presupuesto!E55</f>
        <v>0</v>
      </c>
      <c r="E28" s="1">
        <f>+Presupuesto!F55</f>
        <v>0</v>
      </c>
      <c r="F28" s="1">
        <f>+Presupuesto!G55</f>
        <v>0</v>
      </c>
      <c r="G28" s="1">
        <f>+Presupuesto!H55</f>
        <v>0</v>
      </c>
      <c r="H28" s="1">
        <f>+Presupuesto!I55</f>
        <v>0</v>
      </c>
    </row>
    <row r="29" spans="1:8" x14ac:dyDescent="0.3">
      <c r="A29" s="72" t="str">
        <f>+Presupuesto!A56</f>
        <v>Papelería y fotocopias</v>
      </c>
      <c r="B29" s="72"/>
      <c r="C29" s="1">
        <f>+Presupuesto!D56</f>
        <v>0</v>
      </c>
      <c r="D29" s="1">
        <f>+Presupuesto!E56</f>
        <v>0</v>
      </c>
      <c r="E29" s="1">
        <f>+Presupuesto!F56</f>
        <v>0</v>
      </c>
      <c r="F29" s="1">
        <f>+Presupuesto!G56</f>
        <v>0</v>
      </c>
      <c r="G29" s="1">
        <f>+Presupuesto!H56</f>
        <v>0</v>
      </c>
      <c r="H29" s="1">
        <f>+Presupuesto!I56</f>
        <v>0</v>
      </c>
    </row>
    <row r="30" spans="1:8" x14ac:dyDescent="0.3">
      <c r="A30" s="72" t="str">
        <f>+Presupuesto!A57</f>
        <v>Refrigerios</v>
      </c>
      <c r="B30" s="72"/>
      <c r="C30" s="1">
        <f>+Presupuesto!D57</f>
        <v>0</v>
      </c>
      <c r="D30" s="1">
        <f>+Presupuesto!E57</f>
        <v>0</v>
      </c>
      <c r="E30" s="1">
        <f>+Presupuesto!F57</f>
        <v>0</v>
      </c>
      <c r="F30" s="1">
        <f>+Presupuesto!G57</f>
        <v>0</v>
      </c>
      <c r="G30" s="1">
        <f>+Presupuesto!H57</f>
        <v>0</v>
      </c>
      <c r="H30" s="1">
        <f>+Presupuesto!I57</f>
        <v>0</v>
      </c>
    </row>
    <row r="31" spans="1:8" x14ac:dyDescent="0.3">
      <c r="A31" s="72" t="str">
        <f>+Presupuesto!A58</f>
        <v>Desplazamientos/salidas de campo</v>
      </c>
      <c r="B31" s="72"/>
      <c r="C31" s="1">
        <f>+Presupuesto!D58</f>
        <v>0</v>
      </c>
      <c r="D31" s="1">
        <f>+Presupuesto!E58</f>
        <v>0</v>
      </c>
      <c r="E31" s="1">
        <f>+Presupuesto!F58</f>
        <v>0</v>
      </c>
      <c r="F31" s="1">
        <f>+Presupuesto!G58</f>
        <v>0</v>
      </c>
      <c r="G31" s="1">
        <f>+Presupuesto!H58</f>
        <v>0</v>
      </c>
      <c r="H31" s="1">
        <f>+Presupuesto!I58</f>
        <v>0</v>
      </c>
    </row>
    <row r="32" spans="1:8" x14ac:dyDescent="0.3">
      <c r="A32" s="72" t="str">
        <f>+Presupuesto!A59</f>
        <v>Material de enseñanza</v>
      </c>
      <c r="B32" s="72"/>
      <c r="C32" s="1">
        <f>+Presupuesto!D59</f>
        <v>0</v>
      </c>
      <c r="D32" s="1">
        <f>+Presupuesto!E59</f>
        <v>0</v>
      </c>
      <c r="E32" s="1">
        <f>+Presupuesto!F59</f>
        <v>0</v>
      </c>
      <c r="F32" s="1">
        <f>+Presupuesto!G59</f>
        <v>0</v>
      </c>
      <c r="G32" s="1">
        <f>+Presupuesto!H59</f>
        <v>0</v>
      </c>
      <c r="H32" s="1">
        <f>+Presupuesto!I59</f>
        <v>0</v>
      </c>
    </row>
    <row r="33" spans="1:8" x14ac:dyDescent="0.3">
      <c r="A33" s="72" t="str">
        <f>+Presupuesto!A60</f>
        <v>Inscripción a eventos y congresos</v>
      </c>
      <c r="B33" s="72"/>
      <c r="C33" s="1">
        <f>+Presupuesto!D60</f>
        <v>0</v>
      </c>
      <c r="D33" s="1">
        <f>+Presupuesto!E60</f>
        <v>0</v>
      </c>
      <c r="E33" s="1">
        <f>+Presupuesto!F60</f>
        <v>0</v>
      </c>
      <c r="F33" s="1">
        <f>+Presupuesto!G60</f>
        <v>0</v>
      </c>
      <c r="G33" s="1">
        <f>+Presupuesto!H60</f>
        <v>0</v>
      </c>
      <c r="H33" s="1">
        <f>+Presupuesto!I60</f>
        <v>0</v>
      </c>
    </row>
    <row r="34" spans="1:8" x14ac:dyDescent="0.3">
      <c r="A34" s="72" t="str">
        <f>+Presupuesto!A61</f>
        <v>Publicaciones e impresos</v>
      </c>
      <c r="B34" s="72"/>
      <c r="C34" s="1">
        <f>+Presupuesto!D61</f>
        <v>0</v>
      </c>
      <c r="D34" s="1">
        <f>+Presupuesto!E61</f>
        <v>0</v>
      </c>
      <c r="E34" s="1">
        <f>+Presupuesto!F61</f>
        <v>0</v>
      </c>
      <c r="F34" s="1">
        <f>+Presupuesto!G61</f>
        <v>0</v>
      </c>
      <c r="G34" s="1">
        <f>+Presupuesto!H61</f>
        <v>0</v>
      </c>
      <c r="H34" s="1">
        <f>+Presupuesto!I61</f>
        <v>0</v>
      </c>
    </row>
    <row r="35" spans="1:8" x14ac:dyDescent="0.3">
      <c r="A35" s="72" t="str">
        <f>+Presupuesto!A62</f>
        <v xml:space="preserve">Otros    </v>
      </c>
      <c r="B35" s="72"/>
      <c r="C35" s="1">
        <f>+Presupuesto!D62</f>
        <v>0</v>
      </c>
      <c r="D35" s="1">
        <f>+Presupuesto!E62</f>
        <v>0</v>
      </c>
      <c r="E35" s="1">
        <f>+Presupuesto!F62</f>
        <v>0</v>
      </c>
      <c r="F35" s="1">
        <f>+Presupuesto!G62</f>
        <v>0</v>
      </c>
      <c r="G35" s="1">
        <f>+Presupuesto!H62</f>
        <v>0</v>
      </c>
      <c r="H35" s="1">
        <f>+Presupuesto!I62</f>
        <v>0</v>
      </c>
    </row>
    <row r="36" spans="1:8" x14ac:dyDescent="0.3">
      <c r="A36" s="79" t="s">
        <v>18</v>
      </c>
      <c r="B36" s="79"/>
      <c r="C36" s="3">
        <f>SUM(C27:C35)</f>
        <v>0</v>
      </c>
      <c r="D36" s="3">
        <f t="shared" ref="D36:H36" si="3">SUM(D27:D35)</f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  <c r="H36" s="3">
        <f t="shared" si="3"/>
        <v>0</v>
      </c>
    </row>
    <row r="37" spans="1:8" x14ac:dyDescent="0.3">
      <c r="A37" s="81" t="s">
        <v>19</v>
      </c>
      <c r="B37" s="81"/>
      <c r="C37" s="3">
        <f t="shared" ref="C37:H37" si="4">+C16+C20+C25+C36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 t="shared" si="4"/>
        <v>0</v>
      </c>
      <c r="H37" s="3">
        <f t="shared" si="4"/>
        <v>0</v>
      </c>
    </row>
    <row r="38" spans="1:8" ht="8.25" customHeight="1" x14ac:dyDescent="0.3">
      <c r="A38" s="83"/>
      <c r="B38" s="84"/>
      <c r="C38" s="41"/>
      <c r="D38" s="41"/>
      <c r="E38" s="41"/>
      <c r="F38" s="41"/>
      <c r="G38" s="41"/>
      <c r="H38" s="41"/>
    </row>
    <row r="39" spans="1:8" x14ac:dyDescent="0.3">
      <c r="A39" s="82" t="s">
        <v>10</v>
      </c>
      <c r="B39" s="82"/>
      <c r="C39" s="85"/>
      <c r="D39" s="86"/>
      <c r="E39" s="86"/>
      <c r="F39" s="86"/>
      <c r="G39" s="87"/>
      <c r="H39" s="6">
        <f>+F37+G37+H37</f>
        <v>0</v>
      </c>
    </row>
    <row r="41" spans="1:8" ht="18" x14ac:dyDescent="0.35">
      <c r="A41" s="42" t="s">
        <v>39</v>
      </c>
      <c r="B41" s="43"/>
      <c r="C41" s="43"/>
      <c r="D41" s="43"/>
      <c r="E41" s="43"/>
      <c r="F41" s="44" t="e">
        <f>+F37/H39</f>
        <v>#DIV/0!</v>
      </c>
      <c r="G41" s="44" t="e">
        <f>+G37/H39</f>
        <v>#DIV/0!</v>
      </c>
      <c r="H41" s="44" t="e">
        <f>+H37/H39</f>
        <v>#DIV/0!</v>
      </c>
    </row>
    <row r="42" spans="1:8" x14ac:dyDescent="0.3">
      <c r="H42" s="45"/>
    </row>
    <row r="43" spans="1:8" s="40" customFormat="1" ht="13.2" x14ac:dyDescent="0.25"/>
    <row r="44" spans="1:8" s="40" customFormat="1" ht="13.2" x14ac:dyDescent="0.25">
      <c r="A44" s="40" t="s">
        <v>40</v>
      </c>
    </row>
    <row r="45" spans="1:8" s="40" customFormat="1" ht="13.2" x14ac:dyDescent="0.25"/>
    <row r="46" spans="1:8" s="40" customFormat="1" ht="13.8" thickBot="1" x14ac:dyDescent="0.3">
      <c r="A46" s="46"/>
      <c r="B46" s="46"/>
    </row>
    <row r="47" spans="1:8" s="40" customFormat="1" ht="13.2" x14ac:dyDescent="0.25"/>
    <row r="48" spans="1:8" s="40" customFormat="1" ht="13.2" x14ac:dyDescent="0.25"/>
    <row r="49" spans="1:1" s="40" customFormat="1" ht="13.2" x14ac:dyDescent="0.25">
      <c r="A49" s="40" t="s">
        <v>58</v>
      </c>
    </row>
    <row r="50" spans="1:1" s="40" customFormat="1" ht="13.2" x14ac:dyDescent="0.25"/>
    <row r="51" spans="1:1" s="40" customFormat="1" ht="13.8" thickBot="1" x14ac:dyDescent="0.3">
      <c r="A51" s="46"/>
    </row>
  </sheetData>
  <sheetProtection password="DD18" sheet="1" objects="1" scenarios="1"/>
  <mergeCells count="40">
    <mergeCell ref="A37:B37"/>
    <mergeCell ref="A39:B39"/>
    <mergeCell ref="A38:B38"/>
    <mergeCell ref="D11:D12"/>
    <mergeCell ref="E11:E12"/>
    <mergeCell ref="C39:G39"/>
    <mergeCell ref="A32:B32"/>
    <mergeCell ref="A33:B33"/>
    <mergeCell ref="A34:B34"/>
    <mergeCell ref="A35:B35"/>
    <mergeCell ref="A36:B36"/>
    <mergeCell ref="A29:B29"/>
    <mergeCell ref="A30:B30"/>
    <mergeCell ref="A31:B31"/>
    <mergeCell ref="A17:H17"/>
    <mergeCell ref="A21:H21"/>
    <mergeCell ref="A26:H26"/>
    <mergeCell ref="A27:B27"/>
    <mergeCell ref="A28:B28"/>
    <mergeCell ref="A11:B12"/>
    <mergeCell ref="F11:H11"/>
    <mergeCell ref="A16:B16"/>
    <mergeCell ref="A18:B18"/>
    <mergeCell ref="A19:B19"/>
    <mergeCell ref="A20:B20"/>
    <mergeCell ref="A22:B22"/>
    <mergeCell ref="A23:B23"/>
    <mergeCell ref="A24:B24"/>
    <mergeCell ref="A25:B25"/>
    <mergeCell ref="A1:H1"/>
    <mergeCell ref="A9:C9"/>
    <mergeCell ref="C11:C12"/>
    <mergeCell ref="A14:B14"/>
    <mergeCell ref="A15:B15"/>
    <mergeCell ref="A13:H13"/>
    <mergeCell ref="B3:F3"/>
    <mergeCell ref="B4:F4"/>
    <mergeCell ref="B5:F5"/>
    <mergeCell ref="B6:F6"/>
    <mergeCell ref="B7:F7"/>
  </mergeCells>
  <pageMargins left="0.74803149606299213" right="0.74803149606299213" top="0.31496062992125984" bottom="0.15748031496062992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Resumen del proyecto</vt:lpstr>
    </vt:vector>
  </TitlesOfParts>
  <Company>UNIVERSIDAD DE SAN BUENAVENTURA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Elena Ponce de Leon</dc:creator>
  <cp:lastModifiedBy>Ruth Elena Ponce de Leon</cp:lastModifiedBy>
  <cp:lastPrinted>2014-03-10T13:08:48Z</cp:lastPrinted>
  <dcterms:created xsi:type="dcterms:W3CDTF">2007-08-24T19:28:44Z</dcterms:created>
  <dcterms:modified xsi:type="dcterms:W3CDTF">2014-04-08T19:46:18Z</dcterms:modified>
</cp:coreProperties>
</file>